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oppy.kathotmail.com\Downloads\"/>
    </mc:Choice>
  </mc:AlternateContent>
  <xr:revisionPtr revIDLastSave="0" documentId="13_ncr:1_{E93B1E4F-D4B2-4B7B-AA8B-FE344A0DCF4C}" xr6:coauthVersionLast="28" xr6:coauthVersionMax="28" xr10:uidLastSave="{00000000-0000-0000-0000-000000000000}"/>
  <bookViews>
    <workbookView xWindow="360" yWindow="240" windowWidth="39580" windowHeight="19740" tabRatio="500" xr2:uid="{00000000-000D-0000-FFFF-FFFF00000000}"/>
  </bookViews>
  <sheets>
    <sheet name="Sheet1" sheetId="1" r:id="rId1"/>
  </sheets>
  <calcPr calcId="171027"/>
  <fileRecoveryPr repairLoad="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28" i="1" l="1"/>
  <c r="D11" i="1"/>
  <c r="T12" i="1" l="1"/>
  <c r="P42" i="1"/>
  <c r="P13" i="1"/>
  <c r="L31" i="1"/>
  <c r="L14" i="1"/>
</calcChain>
</file>

<file path=xl/sharedStrings.xml><?xml version="1.0" encoding="utf-8"?>
<sst xmlns="http://schemas.openxmlformats.org/spreadsheetml/2006/main" count="251" uniqueCount="220">
  <si>
    <t xml:space="preserve">THURSDAY OPENING NIGHT </t>
  </si>
  <si>
    <t xml:space="preserve">TITLE </t>
  </si>
  <si>
    <t xml:space="preserve">DIRECTOR </t>
  </si>
  <si>
    <t>DUR</t>
  </si>
  <si>
    <t>FRIDAY 27 APRIL</t>
  </si>
  <si>
    <t>Title of Film</t>
  </si>
  <si>
    <t>DIR</t>
  </si>
  <si>
    <t>SATURDAY 28</t>
  </si>
  <si>
    <r>
      <rPr>
        <b/>
        <sz val="12"/>
        <color theme="1"/>
        <rFont val="Calibri"/>
        <family val="2"/>
        <scheme val="minor"/>
      </rPr>
      <t>SUNDAY</t>
    </r>
    <r>
      <rPr>
        <sz val="12"/>
        <color theme="1"/>
        <rFont val="Calibri"/>
        <family val="2"/>
        <scheme val="minor"/>
      </rPr>
      <t xml:space="preserve"> 29</t>
    </r>
  </si>
  <si>
    <t>MONDAY 30</t>
  </si>
  <si>
    <t>26th APRIL 7PM</t>
  </si>
  <si>
    <t>Sarah-Jane Woulahan</t>
  </si>
  <si>
    <t>My Little Life</t>
  </si>
  <si>
    <t>David Willing</t>
  </si>
  <si>
    <t>Partners</t>
  </si>
  <si>
    <t>Henry Inglis</t>
  </si>
  <si>
    <t>Superheroes</t>
  </si>
  <si>
    <t>Chris Busuttil</t>
  </si>
  <si>
    <t>Through The Haze</t>
  </si>
  <si>
    <t>Kieran Wheeler</t>
  </si>
  <si>
    <t>Along the Way - El Camino</t>
  </si>
  <si>
    <t>Emma Buglisi</t>
  </si>
  <si>
    <t>Under The Weather</t>
  </si>
  <si>
    <t>Patrick O'Mahony</t>
  </si>
  <si>
    <t>Bittersweet</t>
  </si>
  <si>
    <t>Ayan Yusuf</t>
  </si>
  <si>
    <t>TRENCH</t>
  </si>
  <si>
    <t>Paul Anthony Nelson</t>
  </si>
  <si>
    <t>1.29.59</t>
  </si>
  <si>
    <t>37 Reasons</t>
  </si>
  <si>
    <t>Dermot O'Brien</t>
  </si>
  <si>
    <t>Davis</t>
  </si>
  <si>
    <t>Jaded</t>
  </si>
  <si>
    <t>James Robertson</t>
  </si>
  <si>
    <t>Hatred Comes Home</t>
  </si>
  <si>
    <t>Jesse Bickham-Cullis</t>
  </si>
  <si>
    <t>Our Safe School</t>
  </si>
  <si>
    <t>Frida Rose-Kormos &amp; Marlee Steward-Wilson</t>
  </si>
  <si>
    <t>Silenced</t>
  </si>
  <si>
    <t>Foe</t>
  </si>
  <si>
    <t>Top Cop</t>
  </si>
  <si>
    <t>A Song for Isla</t>
  </si>
  <si>
    <t>Cruelty Free</t>
  </si>
  <si>
    <t>Greta Shannon / Ingrid Burkhart-Wang</t>
  </si>
  <si>
    <t>L'Asile</t>
  </si>
  <si>
    <t>Carter Mursell</t>
  </si>
  <si>
    <t>Senseless</t>
  </si>
  <si>
    <t>Declan Magee</t>
  </si>
  <si>
    <t>Notorious</t>
  </si>
  <si>
    <t>Isabel Le</t>
  </si>
  <si>
    <t>ROUGE 3:00pm</t>
  </si>
  <si>
    <t>A Terrible Beauty</t>
  </si>
  <si>
    <t xml:space="preserve"> Sarah-Jane Woulahan</t>
  </si>
  <si>
    <t>Pobol</t>
  </si>
  <si>
    <t>Viviane Peoc'h</t>
  </si>
  <si>
    <t>Winner Winner Chicken Dinner</t>
  </si>
  <si>
    <t>Claudia Holmes</t>
  </si>
  <si>
    <t>Nasty Woman</t>
  </si>
  <si>
    <t>Hayleyann Evers</t>
  </si>
  <si>
    <t>Frizz</t>
  </si>
  <si>
    <t>Ivy Mutuku</t>
  </si>
  <si>
    <t>Mwah</t>
  </si>
  <si>
    <t>Nina Buxton</t>
  </si>
  <si>
    <t>Somersault Pike</t>
  </si>
  <si>
    <t>Kate Lefoe</t>
  </si>
  <si>
    <t>The House onThe Corner</t>
  </si>
  <si>
    <t>Flicking the Bean</t>
  </si>
  <si>
    <t>Jemma Cotter</t>
  </si>
  <si>
    <t>Sexy Herpes</t>
  </si>
  <si>
    <t>Madeleine Dyer</t>
  </si>
  <si>
    <t>Twirl de Lux</t>
  </si>
  <si>
    <t>Erin McCuskey</t>
  </si>
  <si>
    <t>The Disappearance of Frederick Valentich</t>
  </si>
  <si>
    <t>Luke Robson</t>
  </si>
  <si>
    <t>La Scala/Trocedero</t>
  </si>
  <si>
    <t>Passage of Flick</t>
  </si>
  <si>
    <t>James Vinson</t>
  </si>
  <si>
    <t>8 Letter Word</t>
  </si>
  <si>
    <t>Tom Vogel</t>
  </si>
  <si>
    <t>Man Cave</t>
  </si>
  <si>
    <t>Andrew Robb</t>
  </si>
  <si>
    <t>Peter, Lola &amp; Cruickshank Park</t>
  </si>
  <si>
    <t>Laurens Goud</t>
  </si>
  <si>
    <t>Unauthorised</t>
  </si>
  <si>
    <t>David Pennay, Ester Tuddenham</t>
  </si>
  <si>
    <t>Hell of a Day</t>
  </si>
  <si>
    <t>Evan Hughes</t>
  </si>
  <si>
    <t>Wingman</t>
  </si>
  <si>
    <t>Benoit McCullough</t>
  </si>
  <si>
    <t>Lifting Clouds</t>
  </si>
  <si>
    <t>Stella Dimadis</t>
  </si>
  <si>
    <t>Roof Knocking</t>
  </si>
  <si>
    <t>Sina Salimi Khaligh</t>
  </si>
  <si>
    <t>Life.boot()</t>
  </si>
  <si>
    <t>Olivier Bonenfant</t>
  </si>
  <si>
    <t>Doomed To Repeat</t>
  </si>
  <si>
    <t>Isaac Haigh</t>
  </si>
  <si>
    <t>RISING SUN AWARDS</t>
  </si>
  <si>
    <t>Overqualified</t>
  </si>
  <si>
    <t>Emilia McSherry</t>
  </si>
  <si>
    <t>Rob</t>
  </si>
  <si>
    <t>Patrick Butcher</t>
  </si>
  <si>
    <t>The Unspoken Rule</t>
  </si>
  <si>
    <t>Con Coutis</t>
  </si>
  <si>
    <t>Notes From The Underground</t>
  </si>
  <si>
    <t>William Fairley</t>
  </si>
  <si>
    <t>Marcus</t>
  </si>
  <si>
    <t>Rowan Quinn/Cardinia Shire Youth Services</t>
  </si>
  <si>
    <t>iRony</t>
  </si>
  <si>
    <t>Radheya Jegatheva</t>
  </si>
  <si>
    <t>Play Like a Girl</t>
  </si>
  <si>
    <t>Emma Keily, Caitlin Sheard and Brigit Ingram</t>
  </si>
  <si>
    <t>Whisper</t>
  </si>
  <si>
    <t>Farhanul Majumder</t>
  </si>
  <si>
    <t>Daylight</t>
  </si>
  <si>
    <t>Rupert Parkin</t>
  </si>
  <si>
    <t>Janes Audition.mp4</t>
  </si>
  <si>
    <t>Michael Jones</t>
  </si>
  <si>
    <t>No Winners</t>
  </si>
  <si>
    <t>Jack Pryce</t>
  </si>
  <si>
    <t>Monster and Man</t>
  </si>
  <si>
    <t>Nelson Dean</t>
  </si>
  <si>
    <t>Milk in the Billy</t>
  </si>
  <si>
    <t>Laura Grace</t>
  </si>
  <si>
    <t>Bait</t>
  </si>
  <si>
    <t>Marcus Stone</t>
  </si>
  <si>
    <t>Floored</t>
  </si>
  <si>
    <t>Unheard Of</t>
  </si>
  <si>
    <t>Jesse Boyle</t>
  </si>
  <si>
    <t>Bruno Lettieri</t>
  </si>
  <si>
    <t>Mohsen Moases</t>
  </si>
  <si>
    <t>The Painted World of Alasius Pinkarmy</t>
  </si>
  <si>
    <t>James Di Martino,  Daniel Facciolo</t>
  </si>
  <si>
    <t>Virtual Burglary</t>
  </si>
  <si>
    <t>Gary Hegedus</t>
  </si>
  <si>
    <t>Air rage</t>
  </si>
  <si>
    <t>For Your Safety</t>
  </si>
  <si>
    <t>Dan Walls</t>
  </si>
  <si>
    <t>Westall</t>
  </si>
  <si>
    <t>Shane Gardam</t>
  </si>
  <si>
    <t>What If</t>
  </si>
  <si>
    <t>Michael Ridley</t>
  </si>
  <si>
    <t>Sigmund Fraud</t>
  </si>
  <si>
    <t>Robert P. Fantozzi/Conor A. Woods</t>
  </si>
  <si>
    <t>Wild</t>
  </si>
  <si>
    <t>Leticia Cáceres</t>
  </si>
  <si>
    <t>Nostalgia</t>
  </si>
  <si>
    <t>Candy Christou</t>
  </si>
  <si>
    <t>Out of the Closets, Into the Streets</t>
  </si>
  <si>
    <t>Jary Nemo</t>
  </si>
  <si>
    <t>Same Time Tomorrow</t>
  </si>
  <si>
    <t>Alex Cooke</t>
  </si>
  <si>
    <t>My Guardian Angel</t>
  </si>
  <si>
    <t>WD Stevens</t>
  </si>
  <si>
    <t>Dignity of Risk</t>
  </si>
  <si>
    <t>Prateek Bando</t>
  </si>
  <si>
    <t>THE PALM 6.45</t>
  </si>
  <si>
    <t>THE WESTERN SUN 5pm</t>
  </si>
  <si>
    <t>THE BRIDGE 7.00 PM</t>
  </si>
  <si>
    <t>Conecta2</t>
  </si>
  <si>
    <t>The Trebek Technique</t>
  </si>
  <si>
    <t>Damian Harris</t>
  </si>
  <si>
    <t>Sea Legs</t>
  </si>
  <si>
    <t>Heather van Heerwaarden</t>
  </si>
  <si>
    <t>The Shadow Boxer</t>
  </si>
  <si>
    <t>Phoebe Williams</t>
  </si>
  <si>
    <t>Just By Your Voice</t>
  </si>
  <si>
    <t>Guner Hussein</t>
  </si>
  <si>
    <t>Surren</t>
  </si>
  <si>
    <t>Alisha Marfatia</t>
  </si>
  <si>
    <t>Tub</t>
  </si>
  <si>
    <t>Lucien Perry</t>
  </si>
  <si>
    <t>‘Give A Dog A Bone ’</t>
  </si>
  <si>
    <t>Aubrey A Comben</t>
  </si>
  <si>
    <t xml:space="preserve">THE MARIBYRNONG 10AM </t>
  </si>
  <si>
    <t>Free kids</t>
  </si>
  <si>
    <t>The Grand</t>
  </si>
  <si>
    <t>12-2PM</t>
  </si>
  <si>
    <t>6.45 - 9pm (Feature)</t>
  </si>
  <si>
    <t xml:space="preserve">  The GATSBY 7pm</t>
  </si>
  <si>
    <t>David Todman</t>
  </si>
  <si>
    <t xml:space="preserve">Victoria University </t>
  </si>
  <si>
    <t xml:space="preserve">Secondary School </t>
  </si>
  <si>
    <t xml:space="preserve">Best Film Secondary </t>
  </si>
  <si>
    <t>Masterclass winners/</t>
  </si>
  <si>
    <t>Student unveiled</t>
  </si>
  <si>
    <t>24 reserved</t>
  </si>
  <si>
    <t>$25 ticket</t>
  </si>
  <si>
    <t>Adult tickets at kid prices</t>
  </si>
  <si>
    <t>Reserve 20 seats</t>
  </si>
  <si>
    <t>Reserve 64 seats</t>
  </si>
  <si>
    <t>28 reserved</t>
  </si>
  <si>
    <t>$19 ticket</t>
  </si>
  <si>
    <t>22 reserved $19 tix</t>
  </si>
  <si>
    <t>24 reserved $19 tix</t>
  </si>
  <si>
    <t>MA15+</t>
  </si>
  <si>
    <t>Reserve 18 $19 tix</t>
  </si>
  <si>
    <t>Tracadero</t>
  </si>
  <si>
    <t>Alita Graziana</t>
  </si>
  <si>
    <t>Hal Burgess</t>
  </si>
  <si>
    <t>Moses Huf-Tirfe</t>
  </si>
  <si>
    <t>Jay Curtis</t>
  </si>
  <si>
    <t xml:space="preserve"> Rosa Deverell / Sunday Cullip-Barlett</t>
  </si>
  <si>
    <t xml:space="preserve">Launched by Maribyrnong Mayor </t>
  </si>
  <si>
    <t>and hosted by Janet McCleod</t>
  </si>
  <si>
    <t>Hosted by Stig Wemyss</t>
  </si>
  <si>
    <t xml:space="preserve">Premiere Australian made </t>
  </si>
  <si>
    <t>feature film Trench</t>
  </si>
  <si>
    <t xml:space="preserve">followed by Q and A </t>
  </si>
  <si>
    <t xml:space="preserve">Female Filmmakers program </t>
  </si>
  <si>
    <t xml:space="preserve">prize give n by Sue Maslin for </t>
  </si>
  <si>
    <t>film.</t>
  </si>
  <si>
    <t>Hosted by Stig Wemyss.</t>
  </si>
  <si>
    <t>MA15</t>
  </si>
  <si>
    <t>Olivia Hector / Caitlin Sheard / Emma Keily</t>
  </si>
  <si>
    <t>Di Atas Awan (Above The Clouds)</t>
  </si>
  <si>
    <t>HappyBirthDay</t>
  </si>
  <si>
    <t>The Agony and The Allergies</t>
  </si>
  <si>
    <t>Trudy Hellier, Maria Theodorakis and Chris Benz</t>
  </si>
  <si>
    <t>Paul Dean Vieillefrance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</si>
</sst>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/>
    <xf numFmtId="0" fontId="1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4" borderId="0" xfId="0" applyFont="1" applyFill="1"/>
    <xf numFmtId="0" fontId="0" fillId="2" borderId="0" xfId="0" applyFill="1"/>
    <xf numFmtId="0" fontId="1" fillId="5" borderId="0" xfId="0" applyFont="1" applyFill="1"/>
    <xf numFmtId="0" fontId="0" fillId="0" borderId="0" xfId="0" applyFill="1"/>
    <xf numFmtId="0" fontId="5" fillId="0" borderId="0" xfId="0" applyFont="1"/>
    <xf numFmtId="0" fontId="6" fillId="0" borderId="0" xfId="0" applyFont="1" applyFill="1"/>
    <xf numFmtId="0" fontId="6" fillId="0" borderId="0" xfId="0" applyFont="1"/>
    <xf numFmtId="0" fontId="0" fillId="5" borderId="0" xfId="0" applyFill="1"/>
    <xf numFmtId="0" fontId="0" fillId="3" borderId="0" xfId="0" applyFill="1"/>
    <xf numFmtId="0" fontId="6" fillId="3" borderId="0" xfId="0" applyFont="1" applyFill="1"/>
    <xf numFmtId="0" fontId="0" fillId="0" borderId="0" xfId="0" applyFont="1" applyFill="1"/>
    <xf numFmtId="18" fontId="1" fillId="3" borderId="0" xfId="0" applyNumberFormat="1" applyFont="1" applyFill="1"/>
    <xf numFmtId="0" fontId="5" fillId="0" borderId="0" xfId="0" applyFont="1" applyFill="1"/>
    <xf numFmtId="0" fontId="0" fillId="0" borderId="1" xfId="1" applyFont="1"/>
    <xf numFmtId="0" fontId="7" fillId="6" borderId="0" xfId="0" applyFont="1" applyFill="1"/>
    <xf numFmtId="0" fontId="0" fillId="6" borderId="0" xfId="0" applyFill="1"/>
    <xf numFmtId="0" fontId="6" fillId="6" borderId="0" xfId="0" applyFont="1" applyFill="1"/>
  </cellXfs>
  <cellStyles count="78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Normal" xfId="0" builtinId="0"/>
    <cellStyle name="Total" xfId="1" builtinId="2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44"/>
  <sheetViews>
    <sheetView tabSelected="1" zoomScale="55" zoomScaleNormal="55" workbookViewId="0">
      <selection activeCell="S11" sqref="S11"/>
    </sheetView>
  </sheetViews>
  <sheetFormatPr defaultColWidth="10.6640625" defaultRowHeight="15.5" x14ac:dyDescent="0.35"/>
  <cols>
    <col min="1" max="1" width="25.33203125" customWidth="1"/>
    <col min="2" max="2" width="24.6640625" customWidth="1"/>
    <col min="3" max="3" width="28.1640625" customWidth="1"/>
    <col min="4" max="4" width="9" customWidth="1"/>
    <col min="5" max="5" width="19.83203125" customWidth="1"/>
    <col min="6" max="6" width="11.6640625" customWidth="1"/>
    <col min="7" max="7" width="19" customWidth="1"/>
    <col min="8" max="8" width="8.83203125" customWidth="1"/>
    <col min="9" max="9" width="26.1640625" customWidth="1"/>
    <col min="10" max="10" width="37.1640625" customWidth="1"/>
    <col min="11" max="11" width="37" customWidth="1"/>
    <col min="12" max="12" width="6.5" customWidth="1"/>
    <col min="13" max="13" width="23" customWidth="1"/>
    <col min="14" max="14" width="35.9140625" customWidth="1"/>
    <col min="15" max="15" width="31.33203125" customWidth="1"/>
    <col min="16" max="16" width="7.83203125" customWidth="1"/>
    <col min="17" max="17" width="19.1640625" customWidth="1"/>
    <col min="18" max="18" width="26.6640625" customWidth="1"/>
    <col min="19" max="19" width="33.33203125" customWidth="1"/>
    <col min="20" max="20" width="7" customWidth="1"/>
  </cols>
  <sheetData>
    <row r="1" spans="1:68" s="4" customFormat="1" x14ac:dyDescent="0.3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3" t="s">
        <v>1</v>
      </c>
      <c r="G1" s="3" t="s">
        <v>2</v>
      </c>
      <c r="H1" s="3" t="s">
        <v>3</v>
      </c>
      <c r="I1" s="1" t="s">
        <v>7</v>
      </c>
      <c r="J1" s="2" t="s">
        <v>1</v>
      </c>
      <c r="K1" s="2" t="s">
        <v>2</v>
      </c>
      <c r="L1" s="2" t="s">
        <v>3</v>
      </c>
      <c r="M1" s="4" t="s">
        <v>8</v>
      </c>
      <c r="N1" s="2" t="s">
        <v>1</v>
      </c>
      <c r="O1" s="2" t="s">
        <v>2</v>
      </c>
      <c r="P1" s="2" t="s">
        <v>3</v>
      </c>
      <c r="Q1" s="1" t="s">
        <v>9</v>
      </c>
      <c r="R1" s="5" t="s">
        <v>5</v>
      </c>
      <c r="S1" s="5" t="s">
        <v>6</v>
      </c>
      <c r="T1" s="5" t="s">
        <v>3</v>
      </c>
      <c r="U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</row>
    <row r="2" spans="1:68" x14ac:dyDescent="0.35">
      <c r="A2" s="6" t="s">
        <v>10</v>
      </c>
      <c r="B2" s="6" t="s">
        <v>12</v>
      </c>
      <c r="C2" t="s">
        <v>13</v>
      </c>
      <c r="D2">
        <v>15</v>
      </c>
      <c r="E2" s="2" t="s">
        <v>178</v>
      </c>
      <c r="F2" t="s">
        <v>26</v>
      </c>
      <c r="G2" t="s">
        <v>27</v>
      </c>
      <c r="H2" t="s">
        <v>28</v>
      </c>
      <c r="I2" s="2" t="s">
        <v>174</v>
      </c>
      <c r="J2" t="s">
        <v>29</v>
      </c>
      <c r="K2" t="s">
        <v>30</v>
      </c>
      <c r="L2">
        <v>5</v>
      </c>
      <c r="M2" s="14" t="s">
        <v>177</v>
      </c>
      <c r="N2" s="6" t="s">
        <v>95</v>
      </c>
      <c r="O2" s="6" t="s">
        <v>96</v>
      </c>
      <c r="P2" s="6">
        <v>9.59</v>
      </c>
      <c r="Q2" s="2" t="s">
        <v>179</v>
      </c>
      <c r="R2" s="6" t="s">
        <v>87</v>
      </c>
      <c r="S2" s="6" t="s">
        <v>88</v>
      </c>
      <c r="T2">
        <v>5.54</v>
      </c>
    </row>
    <row r="3" spans="1:68" x14ac:dyDescent="0.35">
      <c r="A3" t="s">
        <v>176</v>
      </c>
      <c r="B3" s="7" t="s">
        <v>14</v>
      </c>
      <c r="C3" s="7" t="s">
        <v>15</v>
      </c>
      <c r="D3" s="7">
        <v>14.59</v>
      </c>
      <c r="E3" t="s">
        <v>205</v>
      </c>
      <c r="I3" s="17" t="s">
        <v>175</v>
      </c>
      <c r="J3" t="s">
        <v>32</v>
      </c>
      <c r="K3" t="s">
        <v>33</v>
      </c>
      <c r="L3">
        <v>7.27</v>
      </c>
      <c r="M3" s="2" t="s">
        <v>97</v>
      </c>
      <c r="N3" s="6" t="s">
        <v>98</v>
      </c>
      <c r="O3" s="6" t="s">
        <v>99</v>
      </c>
      <c r="P3" s="6">
        <v>7.36</v>
      </c>
      <c r="Q3" s="6" t="s">
        <v>195</v>
      </c>
      <c r="R3" s="6" t="s">
        <v>159</v>
      </c>
      <c r="S3" s="6" t="s">
        <v>219</v>
      </c>
      <c r="T3" s="6">
        <v>12.3</v>
      </c>
    </row>
    <row r="4" spans="1:68" x14ac:dyDescent="0.35">
      <c r="A4" t="s">
        <v>195</v>
      </c>
      <c r="B4" s="7" t="s">
        <v>16</v>
      </c>
      <c r="C4" s="7" t="s">
        <v>17</v>
      </c>
      <c r="D4" s="7">
        <v>11.19</v>
      </c>
      <c r="E4" s="7" t="s">
        <v>206</v>
      </c>
      <c r="I4" s="17" t="s">
        <v>31</v>
      </c>
      <c r="J4" t="s">
        <v>34</v>
      </c>
      <c r="K4" t="s">
        <v>35</v>
      </c>
      <c r="L4">
        <v>13.37</v>
      </c>
      <c r="M4" t="s">
        <v>181</v>
      </c>
      <c r="N4" s="6" t="s">
        <v>100</v>
      </c>
      <c r="O4" s="6" t="s">
        <v>101</v>
      </c>
      <c r="P4" s="6">
        <v>10</v>
      </c>
      <c r="R4" s="6" t="s">
        <v>18</v>
      </c>
      <c r="S4" s="6" t="s">
        <v>19</v>
      </c>
      <c r="T4" s="6">
        <v>10.47</v>
      </c>
    </row>
    <row r="5" spans="1:68" x14ac:dyDescent="0.35">
      <c r="A5" t="s">
        <v>203</v>
      </c>
      <c r="B5" s="6" t="s">
        <v>18</v>
      </c>
      <c r="C5" s="6" t="s">
        <v>19</v>
      </c>
      <c r="D5" s="6">
        <v>10.47</v>
      </c>
      <c r="E5" s="6" t="s">
        <v>207</v>
      </c>
      <c r="I5" s="17" t="s">
        <v>186</v>
      </c>
      <c r="J5" s="6" t="s">
        <v>36</v>
      </c>
      <c r="K5" t="s">
        <v>37</v>
      </c>
      <c r="L5">
        <v>6.48</v>
      </c>
      <c r="M5" t="s">
        <v>182</v>
      </c>
      <c r="N5" s="6" t="s">
        <v>102</v>
      </c>
      <c r="O5" s="6" t="s">
        <v>103</v>
      </c>
      <c r="P5" s="6">
        <v>5.25</v>
      </c>
      <c r="Q5" s="18" t="s">
        <v>196</v>
      </c>
      <c r="R5" s="6" t="s">
        <v>160</v>
      </c>
      <c r="S5" s="6" t="s">
        <v>161</v>
      </c>
      <c r="T5" s="6">
        <v>14.56</v>
      </c>
    </row>
    <row r="6" spans="1:68" x14ac:dyDescent="0.35">
      <c r="A6" t="s">
        <v>204</v>
      </c>
      <c r="B6" s="8" t="s">
        <v>20</v>
      </c>
      <c r="C6" s="8" t="s">
        <v>21</v>
      </c>
      <c r="D6" s="8">
        <v>3.5</v>
      </c>
      <c r="E6" s="6" t="s">
        <v>208</v>
      </c>
      <c r="J6" s="6" t="s">
        <v>38</v>
      </c>
      <c r="K6" t="s">
        <v>199</v>
      </c>
      <c r="L6">
        <v>9.11</v>
      </c>
      <c r="M6" t="s">
        <v>184</v>
      </c>
      <c r="N6" s="6" t="s">
        <v>104</v>
      </c>
      <c r="O6" s="6" t="s">
        <v>105</v>
      </c>
      <c r="P6" s="6">
        <v>2.2599999999999998</v>
      </c>
      <c r="R6" s="7" t="s">
        <v>162</v>
      </c>
      <c r="S6" s="7" t="s">
        <v>163</v>
      </c>
      <c r="T6" s="7">
        <v>5.25</v>
      </c>
    </row>
    <row r="7" spans="1:68" x14ac:dyDescent="0.35">
      <c r="B7" s="9" t="s">
        <v>24</v>
      </c>
      <c r="C7" s="9" t="s">
        <v>25</v>
      </c>
      <c r="D7" s="9">
        <v>15</v>
      </c>
      <c r="J7" t="s">
        <v>39</v>
      </c>
      <c r="K7" t="s">
        <v>200</v>
      </c>
      <c r="L7">
        <v>4.45</v>
      </c>
      <c r="M7" t="s">
        <v>183</v>
      </c>
      <c r="N7" s="6" t="s">
        <v>106</v>
      </c>
      <c r="O7" s="6" t="s">
        <v>107</v>
      </c>
      <c r="P7" s="6">
        <v>13.21</v>
      </c>
      <c r="R7" s="8" t="s">
        <v>164</v>
      </c>
      <c r="S7" s="8" t="s">
        <v>165</v>
      </c>
      <c r="T7" s="8">
        <v>12.31</v>
      </c>
    </row>
    <row r="8" spans="1:68" ht="16" thickBot="1" x14ac:dyDescent="0.4">
      <c r="B8" s="7" t="s">
        <v>138</v>
      </c>
      <c r="C8" s="16" t="s">
        <v>139</v>
      </c>
      <c r="D8" s="7">
        <v>5.43</v>
      </c>
      <c r="J8" t="s">
        <v>40</v>
      </c>
      <c r="K8" t="s">
        <v>201</v>
      </c>
      <c r="L8">
        <v>11.4</v>
      </c>
      <c r="M8" t="s">
        <v>185</v>
      </c>
      <c r="N8" s="6" t="s">
        <v>108</v>
      </c>
      <c r="O8" s="6" t="s">
        <v>109</v>
      </c>
      <c r="P8" s="6">
        <v>7.53</v>
      </c>
      <c r="Q8" s="6" t="s">
        <v>197</v>
      </c>
      <c r="R8" s="6" t="s">
        <v>166</v>
      </c>
      <c r="S8" s="6" t="s">
        <v>167</v>
      </c>
      <c r="T8" s="6">
        <v>11.24</v>
      </c>
    </row>
    <row r="9" spans="1:68" ht="16" thickTop="1" x14ac:dyDescent="0.35">
      <c r="B9" s="9" t="s">
        <v>55</v>
      </c>
      <c r="C9" s="9" t="s">
        <v>56</v>
      </c>
      <c r="D9" s="9">
        <v>12.17</v>
      </c>
      <c r="I9" s="6"/>
      <c r="J9" s="6" t="s">
        <v>41</v>
      </c>
      <c r="K9" t="s">
        <v>202</v>
      </c>
      <c r="L9" s="6">
        <v>9.0500000000000007</v>
      </c>
      <c r="M9" t="s">
        <v>212</v>
      </c>
      <c r="N9" t="s">
        <v>110</v>
      </c>
      <c r="O9" s="6" t="s">
        <v>214</v>
      </c>
      <c r="P9" s="6">
        <v>10</v>
      </c>
      <c r="R9" s="9" t="s">
        <v>168</v>
      </c>
      <c r="S9" s="9" t="s">
        <v>169</v>
      </c>
      <c r="T9" s="9">
        <v>9.36</v>
      </c>
    </row>
    <row r="10" spans="1:68" x14ac:dyDescent="0.35">
      <c r="B10" s="6" t="s">
        <v>51</v>
      </c>
      <c r="C10" s="6" t="s">
        <v>11</v>
      </c>
      <c r="D10">
        <v>11.32</v>
      </c>
      <c r="J10" s="6" t="s">
        <v>42</v>
      </c>
      <c r="K10" s="6" t="s">
        <v>43</v>
      </c>
      <c r="L10">
        <v>6.25</v>
      </c>
      <c r="M10" s="18" t="s">
        <v>188</v>
      </c>
      <c r="O10" t="s">
        <v>111</v>
      </c>
      <c r="R10" s="7" t="s">
        <v>170</v>
      </c>
      <c r="S10" s="7" t="s">
        <v>171</v>
      </c>
      <c r="T10" s="7">
        <v>6</v>
      </c>
    </row>
    <row r="11" spans="1:68" x14ac:dyDescent="0.35">
      <c r="D11">
        <f>SUM(D2:D10)</f>
        <v>98.670000000000016</v>
      </c>
      <c r="J11" s="6" t="s">
        <v>44</v>
      </c>
      <c r="K11" t="s">
        <v>45</v>
      </c>
      <c r="L11" s="6">
        <v>5.57</v>
      </c>
      <c r="M11" s="18" t="s">
        <v>189</v>
      </c>
      <c r="N11" s="6" t="s">
        <v>112</v>
      </c>
      <c r="O11" s="6" t="s">
        <v>113</v>
      </c>
      <c r="P11" s="6">
        <v>5.33</v>
      </c>
      <c r="R11" s="6" t="s">
        <v>172</v>
      </c>
      <c r="S11" s="6" t="s">
        <v>173</v>
      </c>
      <c r="T11" s="6">
        <v>10.26</v>
      </c>
    </row>
    <row r="12" spans="1:68" x14ac:dyDescent="0.35">
      <c r="I12" s="6"/>
      <c r="J12" s="6" t="s">
        <v>46</v>
      </c>
      <c r="K12" t="s">
        <v>47</v>
      </c>
      <c r="L12" s="6">
        <v>14.42</v>
      </c>
      <c r="N12" s="6" t="s">
        <v>114</v>
      </c>
      <c r="O12" t="s">
        <v>115</v>
      </c>
      <c r="P12" s="6">
        <v>6.24</v>
      </c>
      <c r="T12">
        <f>SUM(T2:T11)</f>
        <v>97.29</v>
      </c>
    </row>
    <row r="13" spans="1:68" x14ac:dyDescent="0.35">
      <c r="B13" s="18" t="s">
        <v>190</v>
      </c>
      <c r="J13" s="6" t="s">
        <v>48</v>
      </c>
      <c r="K13" s="6" t="s">
        <v>49</v>
      </c>
      <c r="L13" s="6">
        <v>5.22</v>
      </c>
      <c r="P13">
        <f>SUM(P2:P12)</f>
        <v>76.77</v>
      </c>
    </row>
    <row r="14" spans="1:68" x14ac:dyDescent="0.35">
      <c r="B14" s="18" t="s">
        <v>187</v>
      </c>
      <c r="L14">
        <f>SUM(L2:L13)</f>
        <v>97.590000000000018</v>
      </c>
    </row>
    <row r="15" spans="1:68" x14ac:dyDescent="0.35">
      <c r="M15" s="14" t="s">
        <v>157</v>
      </c>
      <c r="N15" s="6" t="s">
        <v>116</v>
      </c>
      <c r="O15" s="6" t="s">
        <v>117</v>
      </c>
      <c r="P15" s="6">
        <v>7</v>
      </c>
    </row>
    <row r="16" spans="1:68" x14ac:dyDescent="0.35">
      <c r="I16" s="10"/>
      <c r="J16" s="10"/>
      <c r="K16" s="10"/>
      <c r="L16" s="10"/>
      <c r="N16" s="6" t="s">
        <v>118</v>
      </c>
      <c r="O16" s="6" t="s">
        <v>119</v>
      </c>
      <c r="P16" s="6">
        <v>6.16</v>
      </c>
    </row>
    <row r="17" spans="9:16" x14ac:dyDescent="0.35">
      <c r="I17" s="2" t="s">
        <v>50</v>
      </c>
      <c r="J17" s="9" t="s">
        <v>51</v>
      </c>
      <c r="K17" s="9" t="s">
        <v>52</v>
      </c>
      <c r="L17" s="9">
        <v>11.37</v>
      </c>
      <c r="M17" s="19" t="s">
        <v>193</v>
      </c>
    </row>
    <row r="18" spans="9:16" x14ac:dyDescent="0.35">
      <c r="I18" t="s">
        <v>209</v>
      </c>
      <c r="J18" s="9" t="s">
        <v>53</v>
      </c>
      <c r="K18" s="9" t="s">
        <v>54</v>
      </c>
      <c r="L18" s="9">
        <v>7.46</v>
      </c>
      <c r="N18" s="8" t="s">
        <v>122</v>
      </c>
      <c r="O18" s="8" t="s">
        <v>123</v>
      </c>
      <c r="P18" s="8">
        <v>15</v>
      </c>
    </row>
    <row r="19" spans="9:16" x14ac:dyDescent="0.35">
      <c r="I19" t="s">
        <v>210</v>
      </c>
      <c r="J19" s="9" t="s">
        <v>55</v>
      </c>
      <c r="K19" s="9" t="s">
        <v>56</v>
      </c>
      <c r="L19" s="9">
        <v>12.17</v>
      </c>
      <c r="M19" s="9" t="s">
        <v>31</v>
      </c>
      <c r="N19" s="6" t="s">
        <v>124</v>
      </c>
      <c r="O19" s="6" t="s">
        <v>125</v>
      </c>
      <c r="P19" s="6">
        <v>5.42</v>
      </c>
    </row>
    <row r="20" spans="9:16" x14ac:dyDescent="0.35">
      <c r="I20" t="s">
        <v>211</v>
      </c>
      <c r="J20" s="9" t="s">
        <v>24</v>
      </c>
      <c r="K20" s="9" t="s">
        <v>25</v>
      </c>
      <c r="L20" s="9">
        <v>15</v>
      </c>
      <c r="N20" s="6" t="s">
        <v>126</v>
      </c>
      <c r="O20" s="8" t="s">
        <v>180</v>
      </c>
      <c r="P20" s="6">
        <v>7</v>
      </c>
    </row>
    <row r="21" spans="9:16" x14ac:dyDescent="0.35">
      <c r="I21" s="6" t="s">
        <v>195</v>
      </c>
      <c r="J21" s="9" t="s">
        <v>65</v>
      </c>
      <c r="K21" s="9" t="s">
        <v>198</v>
      </c>
      <c r="L21" s="9">
        <v>3.59</v>
      </c>
      <c r="N21" s="6" t="s">
        <v>127</v>
      </c>
      <c r="O21" s="6" t="s">
        <v>128</v>
      </c>
      <c r="P21" s="6">
        <v>5</v>
      </c>
    </row>
    <row r="22" spans="9:16" x14ac:dyDescent="0.35">
      <c r="I22" s="18" t="s">
        <v>191</v>
      </c>
      <c r="J22" s="9" t="s">
        <v>12</v>
      </c>
      <c r="K22" s="9" t="s">
        <v>13</v>
      </c>
      <c r="L22" s="9">
        <v>15</v>
      </c>
      <c r="N22" s="7" t="s">
        <v>215</v>
      </c>
      <c r="O22" s="7" t="s">
        <v>129</v>
      </c>
      <c r="P22" s="7">
        <v>10.25</v>
      </c>
    </row>
    <row r="23" spans="9:16" x14ac:dyDescent="0.35">
      <c r="I23" s="18" t="s">
        <v>192</v>
      </c>
      <c r="J23" s="9" t="s">
        <v>59</v>
      </c>
      <c r="K23" s="9" t="s">
        <v>60</v>
      </c>
      <c r="L23" s="9">
        <v>4.58</v>
      </c>
      <c r="N23" s="15" t="s">
        <v>216</v>
      </c>
      <c r="O23" s="15" t="s">
        <v>130</v>
      </c>
      <c r="P23" s="7">
        <v>3.15</v>
      </c>
    </row>
    <row r="24" spans="9:16" x14ac:dyDescent="0.35">
      <c r="J24" s="9" t="s">
        <v>61</v>
      </c>
      <c r="K24" s="9" t="s">
        <v>62</v>
      </c>
      <c r="L24" s="9">
        <v>6.58</v>
      </c>
      <c r="N24" s="6" t="s">
        <v>131</v>
      </c>
      <c r="O24" s="6" t="s">
        <v>132</v>
      </c>
      <c r="P24" s="6">
        <v>14.2</v>
      </c>
    </row>
    <row r="25" spans="9:16" x14ac:dyDescent="0.35">
      <c r="J25" s="9" t="s">
        <v>63</v>
      </c>
      <c r="K25" s="9" t="s">
        <v>64</v>
      </c>
      <c r="L25" s="9">
        <v>6.3</v>
      </c>
      <c r="M25" s="6"/>
      <c r="N25" s="6" t="s">
        <v>120</v>
      </c>
      <c r="O25" s="6" t="s">
        <v>121</v>
      </c>
      <c r="P25" s="6">
        <v>2.25</v>
      </c>
    </row>
    <row r="26" spans="9:16" x14ac:dyDescent="0.35">
      <c r="J26" s="6" t="s">
        <v>144</v>
      </c>
      <c r="K26" s="6" t="s">
        <v>145</v>
      </c>
      <c r="L26" s="6">
        <v>2.5</v>
      </c>
      <c r="M26" s="9"/>
      <c r="N26" s="7" t="s">
        <v>75</v>
      </c>
      <c r="O26" s="7" t="s">
        <v>76</v>
      </c>
      <c r="P26" s="7">
        <v>9.52</v>
      </c>
    </row>
    <row r="27" spans="9:16" x14ac:dyDescent="0.35">
      <c r="J27" s="8" t="s">
        <v>20</v>
      </c>
      <c r="K27" s="8" t="s">
        <v>21</v>
      </c>
      <c r="L27" s="8">
        <v>3.5</v>
      </c>
      <c r="N27" s="6" t="s">
        <v>22</v>
      </c>
      <c r="O27" s="6" t="s">
        <v>23</v>
      </c>
      <c r="P27" s="6">
        <v>11.14</v>
      </c>
    </row>
    <row r="28" spans="9:16" x14ac:dyDescent="0.35">
      <c r="J28" s="9" t="s">
        <v>66</v>
      </c>
      <c r="K28" s="9" t="s">
        <v>67</v>
      </c>
      <c r="L28" s="9">
        <v>5.16</v>
      </c>
      <c r="P28">
        <f>SUM(P15:P27)</f>
        <v>96.089999999999989</v>
      </c>
    </row>
    <row r="29" spans="9:16" x14ac:dyDescent="0.35">
      <c r="J29" s="6" t="s">
        <v>68</v>
      </c>
      <c r="K29" s="6" t="s">
        <v>69</v>
      </c>
      <c r="L29" s="8">
        <v>10</v>
      </c>
    </row>
    <row r="30" spans="9:16" x14ac:dyDescent="0.35">
      <c r="J30" s="8" t="s">
        <v>70</v>
      </c>
      <c r="K30" s="8" t="s">
        <v>71</v>
      </c>
      <c r="L30" s="8">
        <v>5</v>
      </c>
      <c r="M30" s="2" t="s">
        <v>158</v>
      </c>
      <c r="N30" s="7" t="s">
        <v>133</v>
      </c>
      <c r="O30" s="7" t="s">
        <v>134</v>
      </c>
      <c r="P30" s="7">
        <v>3.43</v>
      </c>
    </row>
    <row r="31" spans="9:16" x14ac:dyDescent="0.35">
      <c r="L31">
        <f>SUM(L17:L28)</f>
        <v>93.21</v>
      </c>
      <c r="N31" s="6" t="s">
        <v>135</v>
      </c>
      <c r="O31" s="6" t="s">
        <v>94</v>
      </c>
      <c r="P31" s="6">
        <v>6.41</v>
      </c>
    </row>
    <row r="32" spans="9:16" x14ac:dyDescent="0.35">
      <c r="I32" s="11"/>
      <c r="J32" s="11"/>
      <c r="K32" s="11"/>
      <c r="L32" s="12"/>
      <c r="M32" s="19" t="s">
        <v>194</v>
      </c>
      <c r="N32" s="6" t="s">
        <v>136</v>
      </c>
      <c r="O32" s="6" t="s">
        <v>137</v>
      </c>
      <c r="P32" s="6">
        <v>3.17</v>
      </c>
    </row>
    <row r="33" spans="9:16" ht="16" thickBot="1" x14ac:dyDescent="0.4">
      <c r="I33" s="2" t="s">
        <v>156</v>
      </c>
      <c r="J33" s="7" t="s">
        <v>72</v>
      </c>
      <c r="K33" s="7" t="s">
        <v>73</v>
      </c>
      <c r="L33" s="7">
        <v>11.24</v>
      </c>
      <c r="N33" s="7" t="s">
        <v>138</v>
      </c>
      <c r="O33" s="16" t="s">
        <v>139</v>
      </c>
      <c r="P33" s="7">
        <v>5.43</v>
      </c>
    </row>
    <row r="34" spans="9:16" ht="16" thickTop="1" x14ac:dyDescent="0.35">
      <c r="I34" t="s">
        <v>74</v>
      </c>
      <c r="J34" s="7" t="s">
        <v>14</v>
      </c>
      <c r="K34" s="7" t="s">
        <v>15</v>
      </c>
      <c r="L34" s="7">
        <v>14.59</v>
      </c>
      <c r="N34" s="15" t="s">
        <v>140</v>
      </c>
      <c r="O34" s="7" t="s">
        <v>141</v>
      </c>
      <c r="P34" s="7">
        <v>13.32</v>
      </c>
    </row>
    <row r="35" spans="9:16" x14ac:dyDescent="0.35">
      <c r="I35" t="s">
        <v>213</v>
      </c>
      <c r="J35" s="13" t="s">
        <v>77</v>
      </c>
      <c r="K35" s="13" t="s">
        <v>78</v>
      </c>
      <c r="L35" s="6">
        <v>6.26</v>
      </c>
      <c r="M35" t="s">
        <v>31</v>
      </c>
      <c r="N35" s="6" t="s">
        <v>142</v>
      </c>
      <c r="O35" s="6" t="s">
        <v>143</v>
      </c>
      <c r="P35" s="6">
        <v>5</v>
      </c>
    </row>
    <row r="36" spans="9:16" x14ac:dyDescent="0.35">
      <c r="I36" s="18" t="s">
        <v>193</v>
      </c>
      <c r="J36" s="6" t="s">
        <v>79</v>
      </c>
      <c r="K36" s="6" t="s">
        <v>80</v>
      </c>
      <c r="L36" s="6">
        <v>5.19</v>
      </c>
      <c r="N36" s="9" t="s">
        <v>57</v>
      </c>
      <c r="O36" s="9" t="s">
        <v>58</v>
      </c>
      <c r="P36" s="9">
        <v>4.25</v>
      </c>
    </row>
    <row r="37" spans="9:16" x14ac:dyDescent="0.35">
      <c r="I37" s="6"/>
      <c r="J37" s="6" t="s">
        <v>81</v>
      </c>
      <c r="K37" s="6" t="s">
        <v>82</v>
      </c>
      <c r="L37" s="6">
        <v>3.05</v>
      </c>
      <c r="N37" s="6" t="s">
        <v>146</v>
      </c>
      <c r="O37" s="6" t="s">
        <v>147</v>
      </c>
      <c r="P37" s="6">
        <v>5.34</v>
      </c>
    </row>
    <row r="38" spans="9:16" x14ac:dyDescent="0.35">
      <c r="I38" s="6"/>
      <c r="J38" s="6" t="s">
        <v>83</v>
      </c>
      <c r="K38" t="s">
        <v>84</v>
      </c>
      <c r="L38" s="6">
        <v>6.32</v>
      </c>
      <c r="N38" s="9" t="s">
        <v>148</v>
      </c>
      <c r="O38" s="9" t="s">
        <v>149</v>
      </c>
      <c r="P38" s="9">
        <v>12.12</v>
      </c>
    </row>
    <row r="39" spans="9:16" x14ac:dyDescent="0.35">
      <c r="I39" s="6"/>
      <c r="J39" s="6" t="s">
        <v>85</v>
      </c>
      <c r="K39" s="6" t="s">
        <v>86</v>
      </c>
      <c r="L39" s="6">
        <v>12.09</v>
      </c>
      <c r="N39" s="6" t="s">
        <v>150</v>
      </c>
      <c r="O39" t="s">
        <v>151</v>
      </c>
      <c r="P39" s="6">
        <v>9.5299999999999994</v>
      </c>
    </row>
    <row r="40" spans="9:16" x14ac:dyDescent="0.35">
      <c r="I40" s="6"/>
      <c r="J40" s="9" t="s">
        <v>89</v>
      </c>
      <c r="K40" s="9" t="s">
        <v>90</v>
      </c>
      <c r="L40" s="9">
        <v>13.23</v>
      </c>
      <c r="N40" s="15" t="s">
        <v>152</v>
      </c>
      <c r="O40" s="6" t="s">
        <v>153</v>
      </c>
      <c r="P40">
        <v>13.45</v>
      </c>
    </row>
    <row r="41" spans="9:16" x14ac:dyDescent="0.35">
      <c r="J41" s="6" t="s">
        <v>91</v>
      </c>
      <c r="K41" s="6" t="s">
        <v>92</v>
      </c>
      <c r="L41" s="6">
        <v>12.04</v>
      </c>
      <c r="N41" s="6" t="s">
        <v>154</v>
      </c>
      <c r="O41" s="6" t="s">
        <v>155</v>
      </c>
      <c r="P41" s="6">
        <v>15</v>
      </c>
    </row>
    <row r="42" spans="9:16" x14ac:dyDescent="0.35">
      <c r="J42" s="6" t="s">
        <v>93</v>
      </c>
      <c r="K42" s="6" t="s">
        <v>94</v>
      </c>
      <c r="L42" s="6">
        <v>5.43</v>
      </c>
      <c r="P42">
        <f>SUM(P30:P41)</f>
        <v>96.449999999999989</v>
      </c>
    </row>
    <row r="43" spans="9:16" x14ac:dyDescent="0.35">
      <c r="J43" s="6" t="s">
        <v>217</v>
      </c>
      <c r="K43" s="6" t="s">
        <v>218</v>
      </c>
      <c r="L43" s="6">
        <v>4.4000000000000004</v>
      </c>
    </row>
    <row r="44" spans="9:16" x14ac:dyDescent="0.35">
      <c r="L44">
        <v>94</v>
      </c>
    </row>
  </sheetData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Brighton Bay</dc:creator>
  <cp:lastModifiedBy>Anna Boo</cp:lastModifiedBy>
  <dcterms:created xsi:type="dcterms:W3CDTF">2018-03-18T01:19:40Z</dcterms:created>
  <dcterms:modified xsi:type="dcterms:W3CDTF">2018-03-25T02:43:11Z</dcterms:modified>
</cp:coreProperties>
</file>